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ulli\MEGA\DOCTOR EXCEL\"/>
    </mc:Choice>
  </mc:AlternateContent>
  <xr:revisionPtr revIDLastSave="0" documentId="13_ncr:1_{E145F9C6-52EA-41AA-990C-D8D074C7E9B7}" xr6:coauthVersionLast="47" xr6:coauthVersionMax="47" xr10:uidLastSave="{00000000-0000-0000-0000-000000000000}"/>
  <bookViews>
    <workbookView xWindow="-120" yWindow="-120" windowWidth="29040" windowHeight="15720" xr2:uid="{C5F9CC4D-B0E3-4C81-93AF-EE1AA8659A4F}"/>
  </bookViews>
  <sheets>
    <sheet name="ENUNCIADO DE LA PRÁCTICA" sheetId="3" r:id="rId1"/>
    <sheet name="PRÁCTICA RESUELTA" sheetId="1" r:id="rId2"/>
  </sheets>
  <definedNames>
    <definedName name="Código">'PRÁCTICA RESUELTA'!$A$23:$A$32,'PRÁCTICA RESUELTA'!$F$23:$F$32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F5" i="1"/>
  <c r="E5" i="1"/>
  <c r="D5" i="1"/>
</calcChain>
</file>

<file path=xl/sharedStrings.xml><?xml version="1.0" encoding="utf-8"?>
<sst xmlns="http://schemas.openxmlformats.org/spreadsheetml/2006/main" count="66" uniqueCount="32">
  <si>
    <t>ALCOBENDAS</t>
  </si>
  <si>
    <t>LEGANÉS</t>
  </si>
  <si>
    <t>PRODUCTO</t>
  </si>
  <si>
    <t>PRECIO</t>
  </si>
  <si>
    <t>STOCK</t>
  </si>
  <si>
    <t>Código</t>
  </si>
  <si>
    <t>Producto</t>
  </si>
  <si>
    <t>Precio (€)</t>
  </si>
  <si>
    <t>Stock</t>
  </si>
  <si>
    <t>Camiseta</t>
  </si>
  <si>
    <t>Pantalón</t>
  </si>
  <si>
    <t>Zapatos</t>
  </si>
  <si>
    <t>Gorra</t>
  </si>
  <si>
    <t>Chaqueta</t>
  </si>
  <si>
    <t>Falda</t>
  </si>
  <si>
    <t>Sudadera</t>
  </si>
  <si>
    <t>Calcetines</t>
  </si>
  <si>
    <t>Bolso</t>
  </si>
  <si>
    <t>Vestido</t>
  </si>
  <si>
    <t>Chaqueta de cuero</t>
  </si>
  <si>
    <t>Sombrero</t>
  </si>
  <si>
    <t>Botines</t>
  </si>
  <si>
    <t>Gafas de sol</t>
  </si>
  <si>
    <t>Traje de baño</t>
  </si>
  <si>
    <t>Bufanda de lana</t>
  </si>
  <si>
    <t>Guantes</t>
  </si>
  <si>
    <t>Top</t>
  </si>
  <si>
    <t>Maletín</t>
  </si>
  <si>
    <t>Bufanda cachemire</t>
  </si>
  <si>
    <t>CÓDIGO</t>
  </si>
  <si>
    <t>ALMACÉN</t>
  </si>
  <si>
    <t>Se trata de obtener los datos de un producto, incluído el almacén en el que se encuentra. La información está dividida en dos tablas, una por cada almacén.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</si>
</sst>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.6"/>
      <color rgb="FF0D0D0D"/>
      <name val="Segoe UI"/>
      <family val="2"/>
    </font>
    <font>
      <sz val="9.6"/>
      <color rgb="FF0D0D0D"/>
      <name val="Segoe UI"/>
      <family val="2"/>
    </font>
    <font>
      <sz val="18"/>
      <color theme="1"/>
      <name val="Calibri"/>
      <family val="2"/>
      <scheme val="minor"/>
    </font>
    <font>
      <b/>
      <sz val="18"/>
      <color rgb="FF7030A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left" vertical="center" wrapText="1" indent="1"/>
    </xf>
    <xf numFmtId="0" fontId="3" fillId="2" borderId="3" xfId="0" applyFont="1" applyFill="1" applyBorder="1" applyAlignment="1">
      <alignment horizontal="left" vertical="center" indent="1"/>
    </xf>
    <xf numFmtId="0" fontId="3" fillId="2" borderId="3" xfId="0" applyFont="1" applyFill="1" applyBorder="1" applyAlignment="1">
      <alignment horizontal="right" vertical="center" wrapText="1" indent="1"/>
    </xf>
    <xf numFmtId="0" fontId="3" fillId="2" borderId="4" xfId="0" applyFont="1" applyFill="1" applyBorder="1" applyAlignment="1">
      <alignment horizontal="right" vertical="center" wrapText="1" inden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3" fillId="2" borderId="0" xfId="0" applyFont="1" applyFill="1" applyAlignment="1">
      <alignment horizontal="right" vertical="center" wrapText="1" indent="1"/>
    </xf>
    <xf numFmtId="0" fontId="0" fillId="4" borderId="0" xfId="0" applyFill="1"/>
    <xf numFmtId="0" fontId="5" fillId="6" borderId="8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1" fillId="0" borderId="0" xfId="0" applyFont="1"/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38118-225C-4C78-9E8C-8270B48FA052}">
  <dimension ref="A1:K41"/>
  <sheetViews>
    <sheetView tabSelected="1" workbookViewId="0"/>
  </sheetViews>
  <sheetFormatPr baseColWidth="10" defaultRowHeight="15" x14ac:dyDescent="0.25"/>
  <cols>
    <col min="2" max="2" width="19.28515625" customWidth="1"/>
    <col min="7" max="7" width="19.5703125" customWidth="1"/>
  </cols>
  <sheetData>
    <row r="1" spans="1:1" x14ac:dyDescent="0.25">
      <c r="A1" t="s">
        <v>31</v>
      </c>
    </row>
    <row r="20" spans="1:11" ht="15.75" thickBot="1" x14ac:dyDescent="0.3"/>
    <row r="21" spans="1:11" ht="24" thickBot="1" x14ac:dyDescent="0.4">
      <c r="A21" s="14" t="s">
        <v>0</v>
      </c>
      <c r="B21" s="15"/>
      <c r="C21" s="15"/>
      <c r="D21" s="16"/>
      <c r="F21" s="14" t="s">
        <v>1</v>
      </c>
      <c r="G21" s="15"/>
      <c r="H21" s="15"/>
      <c r="I21" s="16"/>
    </row>
    <row r="22" spans="1:11" ht="15.75" thickBot="1" x14ac:dyDescent="0.3">
      <c r="A22" s="1" t="s">
        <v>5</v>
      </c>
      <c r="B22" s="1" t="s">
        <v>6</v>
      </c>
      <c r="C22" s="1" t="s">
        <v>7</v>
      </c>
      <c r="D22" s="2" t="s">
        <v>8</v>
      </c>
      <c r="F22" s="7" t="s">
        <v>5</v>
      </c>
      <c r="G22" s="7" t="s">
        <v>6</v>
      </c>
      <c r="H22" s="7" t="s">
        <v>7</v>
      </c>
      <c r="I22" s="8" t="s">
        <v>8</v>
      </c>
      <c r="K22" s="13">
        <v>36033</v>
      </c>
    </row>
    <row r="23" spans="1:11" ht="15.75" thickBot="1" x14ac:dyDescent="0.3">
      <c r="A23" s="5">
        <v>36033</v>
      </c>
      <c r="B23" s="3" t="s">
        <v>9</v>
      </c>
      <c r="C23" s="5">
        <v>12.99</v>
      </c>
      <c r="D23" s="6">
        <v>100</v>
      </c>
      <c r="F23" s="5">
        <v>91821</v>
      </c>
      <c r="G23" s="3" t="s">
        <v>18</v>
      </c>
      <c r="H23" s="5">
        <v>39.99</v>
      </c>
      <c r="I23" s="6">
        <v>80</v>
      </c>
      <c r="K23" s="13">
        <v>98350</v>
      </c>
    </row>
    <row r="24" spans="1:11" ht="15.75" thickBot="1" x14ac:dyDescent="0.3">
      <c r="A24" s="5">
        <v>98350</v>
      </c>
      <c r="B24" s="3" t="s">
        <v>10</v>
      </c>
      <c r="C24" s="5">
        <v>24.99</v>
      </c>
      <c r="D24" s="6">
        <v>75</v>
      </c>
      <c r="F24" s="5">
        <v>62757</v>
      </c>
      <c r="G24" s="3" t="s">
        <v>19</v>
      </c>
      <c r="H24" s="5">
        <v>79.989999999999995</v>
      </c>
      <c r="I24" s="6">
        <v>30</v>
      </c>
      <c r="K24" s="13">
        <v>55208</v>
      </c>
    </row>
    <row r="25" spans="1:11" ht="15.75" thickBot="1" x14ac:dyDescent="0.3">
      <c r="A25" s="5">
        <v>55208</v>
      </c>
      <c r="B25" s="3" t="s">
        <v>11</v>
      </c>
      <c r="C25" s="5">
        <v>39.99</v>
      </c>
      <c r="D25" s="6">
        <v>50</v>
      </c>
      <c r="F25" s="5">
        <v>89197</v>
      </c>
      <c r="G25" s="3" t="s">
        <v>20</v>
      </c>
      <c r="H25" s="5">
        <v>14.99</v>
      </c>
      <c r="I25" s="6">
        <v>100</v>
      </c>
      <c r="K25" s="13">
        <v>15666</v>
      </c>
    </row>
    <row r="26" spans="1:11" ht="15.75" thickBot="1" x14ac:dyDescent="0.3">
      <c r="A26" s="5">
        <v>15666</v>
      </c>
      <c r="B26" s="3" t="s">
        <v>12</v>
      </c>
      <c r="C26" s="5">
        <v>7.99</v>
      </c>
      <c r="D26" s="6">
        <v>120</v>
      </c>
      <c r="F26" s="5">
        <v>23405</v>
      </c>
      <c r="G26" s="3" t="s">
        <v>21</v>
      </c>
      <c r="H26" s="5">
        <v>59.99</v>
      </c>
      <c r="I26" s="6">
        <v>50</v>
      </c>
      <c r="K26" s="13">
        <v>83776</v>
      </c>
    </row>
    <row r="27" spans="1:11" ht="15.75" thickBot="1" x14ac:dyDescent="0.3">
      <c r="A27" s="5">
        <v>83776</v>
      </c>
      <c r="B27" s="3" t="s">
        <v>28</v>
      </c>
      <c r="C27" s="5">
        <v>10.99</v>
      </c>
      <c r="D27" s="6">
        <v>80</v>
      </c>
      <c r="F27" s="5">
        <v>89046</v>
      </c>
      <c r="G27" s="3" t="s">
        <v>22</v>
      </c>
      <c r="H27" s="5">
        <v>24.99</v>
      </c>
      <c r="I27" s="6">
        <v>120</v>
      </c>
      <c r="K27" s="13">
        <v>80142</v>
      </c>
    </row>
    <row r="28" spans="1:11" ht="15.75" thickBot="1" x14ac:dyDescent="0.3">
      <c r="A28" s="5">
        <v>80142</v>
      </c>
      <c r="B28" s="4" t="s">
        <v>13</v>
      </c>
      <c r="C28" s="5">
        <v>49.99</v>
      </c>
      <c r="D28" s="6">
        <v>60</v>
      </c>
      <c r="F28" s="5">
        <v>57736</v>
      </c>
      <c r="G28" s="4" t="s">
        <v>23</v>
      </c>
      <c r="H28" s="5">
        <v>29.99</v>
      </c>
      <c r="I28" s="6">
        <v>70</v>
      </c>
      <c r="K28" s="13">
        <v>36305</v>
      </c>
    </row>
    <row r="29" spans="1:11" ht="15.75" thickBot="1" x14ac:dyDescent="0.3">
      <c r="A29" s="5">
        <v>36305</v>
      </c>
      <c r="B29" s="3" t="s">
        <v>14</v>
      </c>
      <c r="C29" s="5">
        <v>19.989999999999998</v>
      </c>
      <c r="D29" s="6">
        <v>90</v>
      </c>
      <c r="F29" s="5">
        <v>87114</v>
      </c>
      <c r="G29" s="3" t="s">
        <v>24</v>
      </c>
      <c r="H29" s="5">
        <v>19.989999999999998</v>
      </c>
      <c r="I29" s="6">
        <v>90</v>
      </c>
      <c r="K29" s="13">
        <v>39784</v>
      </c>
    </row>
    <row r="30" spans="1:11" ht="15.75" thickBot="1" x14ac:dyDescent="0.3">
      <c r="A30" s="5">
        <v>39784</v>
      </c>
      <c r="B30" s="3" t="s">
        <v>15</v>
      </c>
      <c r="C30" s="5">
        <v>29.99</v>
      </c>
      <c r="D30" s="6">
        <v>70</v>
      </c>
      <c r="F30" s="5">
        <v>10881</v>
      </c>
      <c r="G30" s="3" t="s">
        <v>25</v>
      </c>
      <c r="H30" s="5">
        <v>9.99</v>
      </c>
      <c r="I30" s="6">
        <v>110</v>
      </c>
      <c r="K30" s="13">
        <v>34592</v>
      </c>
    </row>
    <row r="31" spans="1:11" ht="15.75" thickBot="1" x14ac:dyDescent="0.3">
      <c r="A31" s="5">
        <v>34592</v>
      </c>
      <c r="B31" s="3" t="s">
        <v>16</v>
      </c>
      <c r="C31" s="5">
        <v>4.99</v>
      </c>
      <c r="D31" s="6">
        <v>150</v>
      </c>
      <c r="F31" s="5">
        <v>10691</v>
      </c>
      <c r="G31" s="3" t="s">
        <v>26</v>
      </c>
      <c r="H31" s="5">
        <v>12.99</v>
      </c>
      <c r="I31" s="6">
        <v>60</v>
      </c>
      <c r="K31" s="13">
        <v>67577</v>
      </c>
    </row>
    <row r="32" spans="1:11" ht="15.75" thickBot="1" x14ac:dyDescent="0.3">
      <c r="A32" s="5">
        <v>67577</v>
      </c>
      <c r="B32" s="3" t="s">
        <v>17</v>
      </c>
      <c r="C32" s="5">
        <v>34.99</v>
      </c>
      <c r="D32" s="6">
        <v>40</v>
      </c>
      <c r="F32" s="5">
        <v>47079</v>
      </c>
      <c r="G32" s="3" t="s">
        <v>27</v>
      </c>
      <c r="H32" s="5">
        <v>49.99</v>
      </c>
      <c r="I32" s="6">
        <v>40</v>
      </c>
      <c r="K32" s="13">
        <v>91821</v>
      </c>
    </row>
    <row r="33" spans="11:11" x14ac:dyDescent="0.25">
      <c r="K33" s="13">
        <v>62757</v>
      </c>
    </row>
    <row r="34" spans="11:11" x14ac:dyDescent="0.25">
      <c r="K34" s="13">
        <v>89197</v>
      </c>
    </row>
    <row r="35" spans="11:11" x14ac:dyDescent="0.25">
      <c r="K35" s="13">
        <v>23405</v>
      </c>
    </row>
    <row r="36" spans="11:11" x14ac:dyDescent="0.25">
      <c r="K36" s="13">
        <v>89046</v>
      </c>
    </row>
    <row r="37" spans="11:11" x14ac:dyDescent="0.25">
      <c r="K37" s="13">
        <v>57736</v>
      </c>
    </row>
    <row r="38" spans="11:11" x14ac:dyDescent="0.25">
      <c r="K38" s="13">
        <v>87114</v>
      </c>
    </row>
    <row r="39" spans="11:11" x14ac:dyDescent="0.25">
      <c r="K39" s="13">
        <v>10881</v>
      </c>
    </row>
    <row r="40" spans="11:11" x14ac:dyDescent="0.25">
      <c r="K40" s="13">
        <v>10691</v>
      </c>
    </row>
    <row r="41" spans="11:11" x14ac:dyDescent="0.25">
      <c r="K41" s="13">
        <v>47079</v>
      </c>
    </row>
  </sheetData>
  <mergeCells count="2">
    <mergeCell ref="A21:D21"/>
    <mergeCell ref="F21:I21"/>
  </mergeCells>
  <dataValidations count="1">
    <dataValidation type="list" allowBlank="1" showInputMessage="1" showErrorMessage="1" sqref="C5" xr:uid="{B7FEB291-78B1-45F6-BF7E-182DF149912A}">
      <formula1>$K$22:$K$41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55BA1-4CBA-4083-8BDD-9E04F50648E9}">
  <dimension ref="A1:L32"/>
  <sheetViews>
    <sheetView zoomScale="140" zoomScaleNormal="140" workbookViewId="0">
      <selection activeCell="G5" sqref="G5"/>
    </sheetView>
  </sheetViews>
  <sheetFormatPr baseColWidth="10" defaultRowHeight="15" x14ac:dyDescent="0.25"/>
  <cols>
    <col min="2" max="2" width="18.28515625" customWidth="1"/>
    <col min="3" max="3" width="13.85546875" customWidth="1"/>
    <col min="4" max="4" width="17.140625" customWidth="1"/>
    <col min="5" max="5" width="13.42578125" customWidth="1"/>
    <col min="6" max="6" width="13.28515625" customWidth="1"/>
    <col min="7" max="7" width="20.28515625" customWidth="1"/>
  </cols>
  <sheetData>
    <row r="1" spans="1:12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2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2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2" ht="23.25" x14ac:dyDescent="0.35">
      <c r="A4" s="10"/>
      <c r="B4" s="10"/>
      <c r="C4" s="11" t="s">
        <v>29</v>
      </c>
      <c r="D4" s="11" t="s">
        <v>2</v>
      </c>
      <c r="E4" s="11" t="s">
        <v>3</v>
      </c>
      <c r="F4" s="11" t="s">
        <v>4</v>
      </c>
      <c r="G4" s="11" t="s">
        <v>30</v>
      </c>
      <c r="H4" s="10"/>
      <c r="I4" s="10"/>
      <c r="J4" s="10"/>
      <c r="K4" s="10"/>
    </row>
    <row r="5" spans="1:12" ht="23.25" x14ac:dyDescent="0.35">
      <c r="A5" s="10"/>
      <c r="B5" s="10"/>
      <c r="C5" s="12">
        <v>98350</v>
      </c>
      <c r="D5" s="12" t="str">
        <f>IFERROR(VLOOKUP(C5,A23:D32,2,0),VLOOKUP(C5,F23:I32,2,0))</f>
        <v>Pantalón</v>
      </c>
      <c r="E5" s="12">
        <f>IFERROR(VLOOKUP(C5,A23:D32,3,0),VLOOKUP(C5,F23:I32,3,0))</f>
        <v>24.99</v>
      </c>
      <c r="F5" s="12">
        <f>IFERROR(VLOOKUP(C5,A23:D32,4,0),VLOOKUP(C5,F23:I32,4,0))</f>
        <v>75</v>
      </c>
      <c r="G5" s="12" t="str">
        <f>IF(IFERROR(VLOOKUP(C5,A23:D32,2,0)&gt;0,FALSE),A21,F21)</f>
        <v>ALCOBENDAS</v>
      </c>
      <c r="H5" s="10"/>
      <c r="I5" s="10"/>
      <c r="J5" s="10"/>
      <c r="K5" s="10"/>
    </row>
    <row r="6" spans="1:12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2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2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2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2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9">
        <v>36033</v>
      </c>
    </row>
    <row r="11" spans="1:12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9">
        <v>98350</v>
      </c>
    </row>
    <row r="12" spans="1:12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9">
        <v>55208</v>
      </c>
    </row>
    <row r="13" spans="1:12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9">
        <v>15666</v>
      </c>
    </row>
    <row r="14" spans="1:12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9">
        <v>83776</v>
      </c>
    </row>
    <row r="15" spans="1:12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9">
        <v>80142</v>
      </c>
    </row>
    <row r="16" spans="1:12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9">
        <v>36305</v>
      </c>
    </row>
    <row r="17" spans="1:12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9">
        <v>39784</v>
      </c>
    </row>
    <row r="18" spans="1:12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9">
        <v>34592</v>
      </c>
    </row>
    <row r="19" spans="1:12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9">
        <v>67577</v>
      </c>
    </row>
    <row r="20" spans="1:12" ht="15.75" thickBot="1" x14ac:dyDescent="0.3">
      <c r="L20" s="9">
        <v>91821</v>
      </c>
    </row>
    <row r="21" spans="1:12" ht="24" thickBot="1" x14ac:dyDescent="0.4">
      <c r="A21" s="14" t="s">
        <v>0</v>
      </c>
      <c r="B21" s="15"/>
      <c r="C21" s="15"/>
      <c r="D21" s="16"/>
      <c r="F21" s="14" t="s">
        <v>1</v>
      </c>
      <c r="G21" s="15"/>
      <c r="H21" s="15"/>
      <c r="I21" s="16"/>
      <c r="L21" s="9">
        <v>62757</v>
      </c>
    </row>
    <row r="22" spans="1:12" ht="15.75" thickBot="1" x14ac:dyDescent="0.3">
      <c r="A22" s="1" t="s">
        <v>5</v>
      </c>
      <c r="B22" s="1" t="s">
        <v>6</v>
      </c>
      <c r="C22" s="1" t="s">
        <v>7</v>
      </c>
      <c r="D22" s="2" t="s">
        <v>8</v>
      </c>
      <c r="F22" s="7" t="s">
        <v>5</v>
      </c>
      <c r="G22" s="7" t="s">
        <v>6</v>
      </c>
      <c r="H22" s="7" t="s">
        <v>7</v>
      </c>
      <c r="I22" s="8" t="s">
        <v>8</v>
      </c>
      <c r="L22" s="9">
        <v>89197</v>
      </c>
    </row>
    <row r="23" spans="1:12" ht="15.75" thickBot="1" x14ac:dyDescent="0.3">
      <c r="A23" s="5">
        <v>36033</v>
      </c>
      <c r="B23" s="3" t="s">
        <v>9</v>
      </c>
      <c r="C23" s="5">
        <v>12.99</v>
      </c>
      <c r="D23" s="6">
        <v>100</v>
      </c>
      <c r="F23" s="5">
        <v>91821</v>
      </c>
      <c r="G23" s="3" t="s">
        <v>18</v>
      </c>
      <c r="H23" s="5">
        <v>39.99</v>
      </c>
      <c r="I23" s="6">
        <v>80</v>
      </c>
      <c r="L23" s="9">
        <v>23405</v>
      </c>
    </row>
    <row r="24" spans="1:12" ht="15.75" thickBot="1" x14ac:dyDescent="0.3">
      <c r="A24" s="5">
        <v>98350</v>
      </c>
      <c r="B24" s="3" t="s">
        <v>10</v>
      </c>
      <c r="C24" s="5">
        <v>24.99</v>
      </c>
      <c r="D24" s="6">
        <v>75</v>
      </c>
      <c r="F24" s="5">
        <v>62757</v>
      </c>
      <c r="G24" s="3" t="s">
        <v>19</v>
      </c>
      <c r="H24" s="5">
        <v>79.989999999999995</v>
      </c>
      <c r="I24" s="6">
        <v>30</v>
      </c>
      <c r="L24" s="9">
        <v>89046</v>
      </c>
    </row>
    <row r="25" spans="1:12" ht="15.75" thickBot="1" x14ac:dyDescent="0.3">
      <c r="A25" s="5">
        <v>55208</v>
      </c>
      <c r="B25" s="3" t="s">
        <v>11</v>
      </c>
      <c r="C25" s="5">
        <v>39.99</v>
      </c>
      <c r="D25" s="6">
        <v>50</v>
      </c>
      <c r="F25" s="5">
        <v>89197</v>
      </c>
      <c r="G25" s="3" t="s">
        <v>20</v>
      </c>
      <c r="H25" s="5">
        <v>14.99</v>
      </c>
      <c r="I25" s="6">
        <v>100</v>
      </c>
      <c r="L25" s="9">
        <v>57736</v>
      </c>
    </row>
    <row r="26" spans="1:12" ht="15.75" thickBot="1" x14ac:dyDescent="0.3">
      <c r="A26" s="5">
        <v>15666</v>
      </c>
      <c r="B26" s="3" t="s">
        <v>12</v>
      </c>
      <c r="C26" s="5">
        <v>7.99</v>
      </c>
      <c r="D26" s="6">
        <v>120</v>
      </c>
      <c r="F26" s="5">
        <v>23405</v>
      </c>
      <c r="G26" s="3" t="s">
        <v>21</v>
      </c>
      <c r="H26" s="5">
        <v>59.99</v>
      </c>
      <c r="I26" s="6">
        <v>50</v>
      </c>
      <c r="L26" s="9">
        <v>87114</v>
      </c>
    </row>
    <row r="27" spans="1:12" ht="15.75" thickBot="1" x14ac:dyDescent="0.3">
      <c r="A27" s="5">
        <v>83776</v>
      </c>
      <c r="B27" s="3" t="s">
        <v>28</v>
      </c>
      <c r="C27" s="5">
        <v>10.99</v>
      </c>
      <c r="D27" s="6">
        <v>80</v>
      </c>
      <c r="F27" s="5">
        <v>89046</v>
      </c>
      <c r="G27" s="3" t="s">
        <v>22</v>
      </c>
      <c r="H27" s="5">
        <v>24.99</v>
      </c>
      <c r="I27" s="6">
        <v>120</v>
      </c>
      <c r="L27" s="9">
        <v>10881</v>
      </c>
    </row>
    <row r="28" spans="1:12" ht="15.75" thickBot="1" x14ac:dyDescent="0.3">
      <c r="A28" s="5">
        <v>80142</v>
      </c>
      <c r="B28" s="4" t="s">
        <v>13</v>
      </c>
      <c r="C28" s="5">
        <v>49.99</v>
      </c>
      <c r="D28" s="6">
        <v>60</v>
      </c>
      <c r="F28" s="5">
        <v>57736</v>
      </c>
      <c r="G28" s="4" t="s">
        <v>23</v>
      </c>
      <c r="H28" s="5">
        <v>29.99</v>
      </c>
      <c r="I28" s="6">
        <v>70</v>
      </c>
      <c r="L28" s="9">
        <v>10691</v>
      </c>
    </row>
    <row r="29" spans="1:12" ht="15.75" thickBot="1" x14ac:dyDescent="0.3">
      <c r="A29" s="5">
        <v>36305</v>
      </c>
      <c r="B29" s="3" t="s">
        <v>14</v>
      </c>
      <c r="C29" s="5">
        <v>19.989999999999998</v>
      </c>
      <c r="D29" s="6">
        <v>90</v>
      </c>
      <c r="F29" s="5">
        <v>87114</v>
      </c>
      <c r="G29" s="3" t="s">
        <v>24</v>
      </c>
      <c r="H29" s="5">
        <v>19.989999999999998</v>
      </c>
      <c r="I29" s="6">
        <v>90</v>
      </c>
      <c r="L29" s="9">
        <v>47079</v>
      </c>
    </row>
    <row r="30" spans="1:12" ht="15.75" thickBot="1" x14ac:dyDescent="0.3">
      <c r="A30" s="5">
        <v>39784</v>
      </c>
      <c r="B30" s="3" t="s">
        <v>15</v>
      </c>
      <c r="C30" s="5">
        <v>29.99</v>
      </c>
      <c r="D30" s="6">
        <v>70</v>
      </c>
      <c r="F30" s="5">
        <v>10881</v>
      </c>
      <c r="G30" s="3" t="s">
        <v>25</v>
      </c>
      <c r="H30" s="5">
        <v>9.99</v>
      </c>
      <c r="I30" s="6">
        <v>110</v>
      </c>
    </row>
    <row r="31" spans="1:12" ht="15.75" thickBot="1" x14ac:dyDescent="0.3">
      <c r="A31" s="5">
        <v>34592</v>
      </c>
      <c r="B31" s="3" t="s">
        <v>16</v>
      </c>
      <c r="C31" s="5">
        <v>4.99</v>
      </c>
      <c r="D31" s="6">
        <v>150</v>
      </c>
      <c r="F31" s="5">
        <v>10691</v>
      </c>
      <c r="G31" s="3" t="s">
        <v>26</v>
      </c>
      <c r="H31" s="5">
        <v>12.99</v>
      </c>
      <c r="I31" s="6">
        <v>60</v>
      </c>
    </row>
    <row r="32" spans="1:12" ht="15.75" thickBot="1" x14ac:dyDescent="0.3">
      <c r="A32" s="5">
        <v>67577</v>
      </c>
      <c r="B32" s="3" t="s">
        <v>17</v>
      </c>
      <c r="C32" s="5">
        <v>34.99</v>
      </c>
      <c r="D32" s="6">
        <v>40</v>
      </c>
      <c r="F32" s="5">
        <v>47079</v>
      </c>
      <c r="G32" s="3" t="s">
        <v>27</v>
      </c>
      <c r="H32" s="5">
        <v>49.99</v>
      </c>
      <c r="I32" s="6">
        <v>40</v>
      </c>
    </row>
  </sheetData>
  <dataConsolidate/>
  <mergeCells count="2">
    <mergeCell ref="F21:I21"/>
    <mergeCell ref="A21:D21"/>
  </mergeCells>
  <dataValidations disablePrompts="1" count="2">
    <dataValidation type="list" allowBlank="1" showInputMessage="1" showErrorMessage="1" sqref="C5" xr:uid="{FB9112A9-4CB3-4AE6-B3C1-C712E4E80DD5}">
      <formula1>$L$10:$L$29</formula1>
    </dataValidation>
    <dataValidation type="list" allowBlank="1" showInputMessage="1" showErrorMessage="1" sqref="A10" xr:uid="{6225B8A1-DD9B-48FC-AE4F-ADC5F6835684}">
      <formula1>Código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ENUNCIADO DE LA PRÁCTICA</vt:lpstr>
      <vt:lpstr>PRÁCTICA RESUELTA</vt:lpstr>
      <vt:lpstr>Código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Vicente Orgaz</dc:creator>
  <cp:lastModifiedBy>Vicente Orgaz</cp:lastModifiedBy>
  <dcterms:created xsi:type="dcterms:W3CDTF">2024-05-03T07:24:06Z</dcterms:created>
  <dcterms:modified xsi:type="dcterms:W3CDTF">2024-05-06T10:48:27Z</dcterms:modified>
</cp:coreProperties>
</file>