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29499e4d7c0018/Excel/Videos Excel/SUMARSICONJUNTO/"/>
    </mc:Choice>
  </mc:AlternateContent>
  <xr:revisionPtr revIDLastSave="2" documentId="8_{A0BD5A8B-B3C9-4C2A-A5F2-2750F8A0FDA8}" xr6:coauthVersionLast="47" xr6:coauthVersionMax="47" xr10:uidLastSave="{90172DD0-34EB-4B02-A269-7ADC3222C1BF}"/>
  <bookViews>
    <workbookView xWindow="-108" yWindow="-108" windowWidth="23256" windowHeight="12456" xr2:uid="{06A7D5BA-1702-4959-AD30-A0B64A7BFB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J9" i="1"/>
  <c r="J6" i="1"/>
  <c r="J3" i="1"/>
</calcChain>
</file>

<file path=xl/sharedStrings.xml><?xml version="1.0" encoding="utf-8"?>
<sst xmlns="http://schemas.openxmlformats.org/spreadsheetml/2006/main" count="99" uniqueCount="40">
  <si>
    <t>Nombre</t>
  </si>
  <si>
    <t>Edad</t>
  </si>
  <si>
    <t>Género</t>
  </si>
  <si>
    <t>Ciudad</t>
  </si>
  <si>
    <t>Departamento</t>
  </si>
  <si>
    <t>Sueldo</t>
  </si>
  <si>
    <t>Bono</t>
  </si>
  <si>
    <t>Juan</t>
  </si>
  <si>
    <t>Hombre</t>
  </si>
  <si>
    <t>Madrid</t>
  </si>
  <si>
    <t>Ventas</t>
  </si>
  <si>
    <t>Maria</t>
  </si>
  <si>
    <t>Mujer</t>
  </si>
  <si>
    <t>Barcelona</t>
  </si>
  <si>
    <t>Recursos Humanos</t>
  </si>
  <si>
    <t>Pedro</t>
  </si>
  <si>
    <t>Ana</t>
  </si>
  <si>
    <t>Carlos</t>
  </si>
  <si>
    <t>Finanzas</t>
  </si>
  <si>
    <t>Diana</t>
  </si>
  <si>
    <t>Elena</t>
  </si>
  <si>
    <t>Fernando</t>
  </si>
  <si>
    <t>Gloria</t>
  </si>
  <si>
    <t>Hugo</t>
  </si>
  <si>
    <t>Irene</t>
  </si>
  <si>
    <t>Jesus</t>
  </si>
  <si>
    <t>Karla</t>
  </si>
  <si>
    <t>Laura</t>
  </si>
  <si>
    <t>Manuel</t>
  </si>
  <si>
    <t>Nerea</t>
  </si>
  <si>
    <t>Oscar</t>
  </si>
  <si>
    <t>Paula</t>
  </si>
  <si>
    <t>Raquel</t>
  </si>
  <si>
    <t>Sergio</t>
  </si>
  <si>
    <t>Tania</t>
  </si>
  <si>
    <t>Ulises</t>
  </si>
  <si>
    <r>
      <t>b)</t>
    </r>
    <r>
      <rPr>
        <b/>
        <sz val="12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Sueldo total de aquellas trabajadoras con un bono mayor de 200 y de edad menor de 35 de Finanzas</t>
    </r>
  </si>
  <si>
    <r>
      <t>c)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  <scheme val="minor"/>
      </rPr>
      <t>Promedio de sueldos de los trabajadores (varones) de Madrid con edad entre 20 y 30 años y bono mayor a 300</t>
    </r>
  </si>
  <si>
    <r>
      <t>d)</t>
    </r>
    <r>
      <rPr>
        <b/>
        <sz val="12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Mayor sueldo de una mujer en recursos humanos de Barcelona.</t>
    </r>
  </si>
  <si>
    <r>
      <t>a)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  <scheme val="minor"/>
      </rPr>
      <t>Total de sueldo del departamento de recursos humanos de la ciudad de Barcelona.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</si>
</sst>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/>
      <right style="medium">
        <color rgb="FF66666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2" xfId="0" applyBorder="1" applyAlignment="1">
      <alignment horizontal="right" vertical="center" wrapText="1" indent="1"/>
    </xf>
    <xf numFmtId="0" fontId="0" fillId="0" borderId="7" xfId="0" applyBorder="1" applyAlignment="1">
      <alignment horizontal="right" vertical="center" wrapText="1" inden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5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/>
        <right style="medium">
          <color rgb="FF666666"/>
        </right>
        <top/>
        <bottom style="medium">
          <color rgb="FF666666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/>
        <right/>
        <top/>
        <bottom style="medium">
          <color rgb="FF666666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 style="medium">
          <color rgb="FF666666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medium">
          <color rgb="FF666666"/>
        </right>
        <top/>
        <bottom style="medium">
          <color rgb="FF666666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medium">
          <color rgb="FF666666"/>
        </right>
        <top/>
        <bottom style="medium">
          <color rgb="FF666666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/>
        <right style="medium">
          <color rgb="FF666666"/>
        </right>
        <top/>
        <bottom style="medium">
          <color rgb="FF66666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medium">
          <color rgb="FF666666"/>
        </left>
        <right/>
        <top/>
        <bottom style="medium">
          <color rgb="FF666666"/>
        </bottom>
      </border>
    </dxf>
    <dxf>
      <border outline="0">
        <top style="medium">
          <color rgb="FF000000"/>
        </top>
        <bottom style="medium">
          <color rgb="FF666666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0F595D-9C4B-421A-827E-145B149636A8}" name="Tabla1" displayName="Tabla1" ref="A1:G23" totalsRowShown="0" headerRowDxfId="10" dataDxfId="8" headerRowBorderDxfId="9" tableBorderDxfId="7">
  <autoFilter ref="A1:G23" xr:uid="{3A0F595D-9C4B-421A-827E-145B149636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CEBB130-9062-4733-9A48-0525F5AADE1B}" name="Nombre" dataDxfId="6"/>
    <tableColumn id="2" xr3:uid="{D0D82A46-FE4A-4AC0-BB82-EB1781AA7428}" name="Edad" dataDxfId="5"/>
    <tableColumn id="3" xr3:uid="{6D660D0A-5805-4E33-8BF1-9234358C8B3E}" name="Género" dataDxfId="4"/>
    <tableColumn id="4" xr3:uid="{72979CF6-81DE-40F5-B0F9-296EE576B740}" name="Ciudad" dataDxfId="3"/>
    <tableColumn id="5" xr3:uid="{93A849B6-CD94-4374-88D6-61CFAAC4127A}" name="Departamento" dataDxfId="2"/>
    <tableColumn id="6" xr3:uid="{AA4F25BC-A995-4F46-8F42-FC8F88E7AA50}" name="Sueldo" dataDxfId="1"/>
    <tableColumn id="7" xr3:uid="{0F7D5799-17F1-49C8-92FC-50E8117910BA}" name="Bono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1C69-C084-4F54-8A1F-C7F5E59F9BFB}">
  <dimension ref="A1:J23"/>
  <sheetViews>
    <sheetView tabSelected="1" workbookViewId="0">
      <selection activeCell="L16" sqref="L16"/>
    </sheetView>
  </sheetViews>
  <sheetFormatPr baseColWidth="10" defaultRowHeight="14.4" x14ac:dyDescent="0.3"/>
  <cols>
    <col min="2" max="2" width="11.5546875" style="7"/>
    <col min="5" max="5" width="19.33203125" customWidth="1"/>
    <col min="6" max="7" width="11.5546875" style="7"/>
    <col min="8" max="8" width="5.77734375" customWidth="1"/>
  </cols>
  <sheetData>
    <row r="1" spans="1:10" ht="19.95" customHeight="1" thickBot="1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</row>
    <row r="2" spans="1:10" ht="19.95" customHeight="1" thickBot="1" x14ac:dyDescent="0.35">
      <c r="A2" s="1" t="s">
        <v>7</v>
      </c>
      <c r="B2" s="5">
        <v>30</v>
      </c>
      <c r="C2" s="2" t="s">
        <v>8</v>
      </c>
      <c r="D2" s="2" t="s">
        <v>9</v>
      </c>
      <c r="E2" s="2" t="s">
        <v>10</v>
      </c>
      <c r="F2" s="5">
        <v>1000</v>
      </c>
      <c r="G2" s="5">
        <v>100</v>
      </c>
      <c r="I2" s="11" t="s">
        <v>39</v>
      </c>
    </row>
    <row r="3" spans="1:10" ht="19.95" customHeight="1" thickBot="1" x14ac:dyDescent="0.35">
      <c r="A3" s="1" t="s">
        <v>11</v>
      </c>
      <c r="B3" s="5">
        <v>25</v>
      </c>
      <c r="C3" s="2" t="s">
        <v>12</v>
      </c>
      <c r="D3" s="2" t="s">
        <v>13</v>
      </c>
      <c r="E3" s="2" t="s">
        <v>14</v>
      </c>
      <c r="F3" s="5">
        <v>1200</v>
      </c>
      <c r="G3" s="5">
        <v>150</v>
      </c>
      <c r="J3">
        <f>SUMIFS(F2:F23,E2:E23,"recursos humanos",D2:D23,"Barcelona")</f>
        <v>18600</v>
      </c>
    </row>
    <row r="4" spans="1:10" ht="19.95" customHeight="1" thickBot="1" x14ac:dyDescent="0.35">
      <c r="A4" s="1" t="s">
        <v>15</v>
      </c>
      <c r="B4" s="5">
        <v>35</v>
      </c>
      <c r="C4" s="2" t="s">
        <v>8</v>
      </c>
      <c r="D4" s="2" t="s">
        <v>9</v>
      </c>
      <c r="E4" s="2" t="s">
        <v>10</v>
      </c>
      <c r="F4" s="5">
        <v>1500</v>
      </c>
      <c r="G4" s="5">
        <v>200</v>
      </c>
    </row>
    <row r="5" spans="1:10" ht="19.95" customHeight="1" thickBot="1" x14ac:dyDescent="0.35">
      <c r="A5" s="1" t="s">
        <v>16</v>
      </c>
      <c r="B5" s="5">
        <v>40</v>
      </c>
      <c r="C5" s="2" t="s">
        <v>12</v>
      </c>
      <c r="D5" s="2" t="s">
        <v>13</v>
      </c>
      <c r="E5" s="2" t="s">
        <v>14</v>
      </c>
      <c r="F5" s="5">
        <v>2000</v>
      </c>
      <c r="G5" s="5">
        <v>250</v>
      </c>
      <c r="I5" s="11" t="s">
        <v>36</v>
      </c>
    </row>
    <row r="6" spans="1:10" ht="19.95" customHeight="1" thickBot="1" x14ac:dyDescent="0.35">
      <c r="A6" s="1" t="s">
        <v>17</v>
      </c>
      <c r="B6" s="5">
        <v>45</v>
      </c>
      <c r="C6" s="2" t="s">
        <v>8</v>
      </c>
      <c r="D6" s="2" t="s">
        <v>9</v>
      </c>
      <c r="E6" s="2" t="s">
        <v>18</v>
      </c>
      <c r="F6" s="5">
        <v>2500</v>
      </c>
      <c r="G6" s="5">
        <v>300</v>
      </c>
      <c r="J6">
        <f>SUMIFS(F2:F23,C2:C23,"Mujer",G2:G23,"&gt;200",B2:B23,"&lt;35",E2:E23,"finanzas")</f>
        <v>2600</v>
      </c>
    </row>
    <row r="7" spans="1:10" ht="19.95" customHeight="1" thickBot="1" x14ac:dyDescent="0.35">
      <c r="A7" s="1" t="s">
        <v>19</v>
      </c>
      <c r="B7" s="5">
        <v>23</v>
      </c>
      <c r="C7" s="2" t="s">
        <v>12</v>
      </c>
      <c r="D7" s="2" t="s">
        <v>9</v>
      </c>
      <c r="E7" s="2" t="s">
        <v>18</v>
      </c>
      <c r="F7" s="5">
        <v>2600</v>
      </c>
      <c r="G7" s="5">
        <v>350</v>
      </c>
    </row>
    <row r="8" spans="1:10" ht="19.95" customHeight="1" thickBot="1" x14ac:dyDescent="0.35">
      <c r="A8" s="1" t="s">
        <v>20</v>
      </c>
      <c r="B8" s="5">
        <v>28</v>
      </c>
      <c r="C8" s="2" t="s">
        <v>12</v>
      </c>
      <c r="D8" s="2" t="s">
        <v>13</v>
      </c>
      <c r="E8" s="2" t="s">
        <v>14</v>
      </c>
      <c r="F8" s="5">
        <v>2200</v>
      </c>
      <c r="G8" s="5">
        <v>300</v>
      </c>
      <c r="I8" s="11" t="s">
        <v>37</v>
      </c>
    </row>
    <row r="9" spans="1:10" ht="19.95" customHeight="1" thickBot="1" x14ac:dyDescent="0.35">
      <c r="A9" s="1" t="s">
        <v>21</v>
      </c>
      <c r="B9" s="5">
        <v>32</v>
      </c>
      <c r="C9" s="2" t="s">
        <v>8</v>
      </c>
      <c r="D9" s="2" t="s">
        <v>9</v>
      </c>
      <c r="E9" s="2" t="s">
        <v>10</v>
      </c>
      <c r="F9" s="5">
        <v>1800</v>
      </c>
      <c r="G9" s="5">
        <v>200</v>
      </c>
      <c r="J9">
        <f>AVERAGEIFS(F2:F23,C2:C23,"Hombre",D2:D23,"Madrid",B2:B23,"&gt;20",B2:B23,"&lt;30",G2:G23,"&gt;300")</f>
        <v>3000</v>
      </c>
    </row>
    <row r="10" spans="1:10" ht="19.95" customHeight="1" thickBot="1" x14ac:dyDescent="0.35">
      <c r="A10" s="1" t="s">
        <v>22</v>
      </c>
      <c r="B10" s="5">
        <v>29</v>
      </c>
      <c r="C10" s="2" t="s">
        <v>12</v>
      </c>
      <c r="D10" s="2" t="s">
        <v>13</v>
      </c>
      <c r="E10" s="2" t="s">
        <v>14</v>
      </c>
      <c r="F10" s="5">
        <v>2100</v>
      </c>
      <c r="G10" s="5">
        <v>250</v>
      </c>
    </row>
    <row r="11" spans="1:10" ht="19.95" customHeight="1" thickBot="1" x14ac:dyDescent="0.35">
      <c r="A11" s="1" t="s">
        <v>23</v>
      </c>
      <c r="B11" s="5">
        <v>41</v>
      </c>
      <c r="C11" s="2" t="s">
        <v>8</v>
      </c>
      <c r="D11" s="2" t="s">
        <v>9</v>
      </c>
      <c r="E11" s="2" t="s">
        <v>18</v>
      </c>
      <c r="F11" s="5">
        <v>2700</v>
      </c>
      <c r="G11" s="5">
        <v>350</v>
      </c>
    </row>
    <row r="12" spans="1:10" ht="19.95" customHeight="1" thickBot="1" x14ac:dyDescent="0.35">
      <c r="A12" s="1" t="s">
        <v>24</v>
      </c>
      <c r="B12" s="5">
        <v>37</v>
      </c>
      <c r="C12" s="2" t="s">
        <v>12</v>
      </c>
      <c r="D12" s="2" t="s">
        <v>13</v>
      </c>
      <c r="E12" s="2" t="s">
        <v>14</v>
      </c>
      <c r="F12" s="5">
        <v>2300</v>
      </c>
      <c r="G12" s="5">
        <v>300</v>
      </c>
      <c r="I12" s="11" t="s">
        <v>38</v>
      </c>
    </row>
    <row r="13" spans="1:10" ht="19.95" customHeight="1" thickBot="1" x14ac:dyDescent="0.35">
      <c r="A13" s="1" t="s">
        <v>25</v>
      </c>
      <c r="B13" s="5">
        <v>31</v>
      </c>
      <c r="C13" s="2" t="s">
        <v>8</v>
      </c>
      <c r="D13" s="2" t="s">
        <v>9</v>
      </c>
      <c r="E13" s="2" t="s">
        <v>10</v>
      </c>
      <c r="F13" s="5">
        <v>1900</v>
      </c>
      <c r="G13" s="5">
        <v>200</v>
      </c>
      <c r="J13">
        <f>_xlfn.MAXIFS(F2:F23,C2:C23,"Mujer",E2:E23,"recursos humanos",D2:D23,"Barcelona")</f>
        <v>2500</v>
      </c>
    </row>
    <row r="14" spans="1:10" ht="19.95" customHeight="1" thickBot="1" x14ac:dyDescent="0.35">
      <c r="A14" s="1" t="s">
        <v>26</v>
      </c>
      <c r="B14" s="5">
        <v>27</v>
      </c>
      <c r="C14" s="2" t="s">
        <v>12</v>
      </c>
      <c r="D14" s="2" t="s">
        <v>13</v>
      </c>
      <c r="E14" s="2" t="s">
        <v>14</v>
      </c>
      <c r="F14" s="5">
        <v>2000</v>
      </c>
      <c r="G14" s="5">
        <v>250</v>
      </c>
    </row>
    <row r="15" spans="1:10" ht="19.95" customHeight="1" thickBot="1" x14ac:dyDescent="0.35">
      <c r="A15" s="1" t="s">
        <v>27</v>
      </c>
      <c r="B15" s="5">
        <v>43</v>
      </c>
      <c r="C15" s="2" t="s">
        <v>12</v>
      </c>
      <c r="D15" s="2" t="s">
        <v>9</v>
      </c>
      <c r="E15" s="2" t="s">
        <v>18</v>
      </c>
      <c r="F15" s="5">
        <v>2800</v>
      </c>
      <c r="G15" s="5">
        <v>350</v>
      </c>
    </row>
    <row r="16" spans="1:10" ht="19.95" customHeight="1" thickBot="1" x14ac:dyDescent="0.35">
      <c r="A16" s="1" t="s">
        <v>28</v>
      </c>
      <c r="B16" s="5">
        <v>29</v>
      </c>
      <c r="C16" s="2" t="s">
        <v>8</v>
      </c>
      <c r="D16" s="2" t="s">
        <v>9</v>
      </c>
      <c r="E16" s="2" t="s">
        <v>10</v>
      </c>
      <c r="F16" s="5">
        <v>2000</v>
      </c>
      <c r="G16" s="5">
        <v>250</v>
      </c>
    </row>
    <row r="17" spans="1:7" ht="19.95" customHeight="1" thickBot="1" x14ac:dyDescent="0.35">
      <c r="A17" s="1" t="s">
        <v>29</v>
      </c>
      <c r="B17" s="5">
        <v>33</v>
      </c>
      <c r="C17" s="2" t="s">
        <v>12</v>
      </c>
      <c r="D17" s="2" t="s">
        <v>13</v>
      </c>
      <c r="E17" s="2" t="s">
        <v>14</v>
      </c>
      <c r="F17" s="5">
        <v>2400</v>
      </c>
      <c r="G17" s="5">
        <v>300</v>
      </c>
    </row>
    <row r="18" spans="1:7" ht="19.95" customHeight="1" thickBot="1" x14ac:dyDescent="0.35">
      <c r="A18" s="1" t="s">
        <v>30</v>
      </c>
      <c r="B18" s="5">
        <v>26</v>
      </c>
      <c r="C18" s="2" t="s">
        <v>8</v>
      </c>
      <c r="D18" s="2" t="s">
        <v>9</v>
      </c>
      <c r="E18" s="2" t="s">
        <v>18</v>
      </c>
      <c r="F18" s="5">
        <v>2900</v>
      </c>
      <c r="G18" s="5">
        <v>350</v>
      </c>
    </row>
    <row r="19" spans="1:7" ht="19.95" customHeight="1" thickBot="1" x14ac:dyDescent="0.35">
      <c r="A19" s="1" t="s">
        <v>31</v>
      </c>
      <c r="B19" s="5">
        <v>26</v>
      </c>
      <c r="C19" s="2" t="s">
        <v>12</v>
      </c>
      <c r="D19" s="2" t="s">
        <v>13</v>
      </c>
      <c r="E19" s="2" t="s">
        <v>14</v>
      </c>
      <c r="F19" s="5">
        <v>1900</v>
      </c>
      <c r="G19" s="5">
        <v>200</v>
      </c>
    </row>
    <row r="20" spans="1:7" ht="19.95" customHeight="1" thickBot="1" x14ac:dyDescent="0.35">
      <c r="A20" s="1" t="s">
        <v>32</v>
      </c>
      <c r="B20" s="5">
        <v>40</v>
      </c>
      <c r="C20" s="2" t="s">
        <v>12</v>
      </c>
      <c r="D20" s="2" t="s">
        <v>9</v>
      </c>
      <c r="E20" s="2" t="s">
        <v>18</v>
      </c>
      <c r="F20" s="5">
        <v>3000</v>
      </c>
      <c r="G20" s="5">
        <v>400</v>
      </c>
    </row>
    <row r="21" spans="1:7" ht="19.95" customHeight="1" thickBot="1" x14ac:dyDescent="0.35">
      <c r="A21" s="1" t="s">
        <v>33</v>
      </c>
      <c r="B21" s="5">
        <v>34</v>
      </c>
      <c r="C21" s="2" t="s">
        <v>8</v>
      </c>
      <c r="D21" s="2" t="s">
        <v>9</v>
      </c>
      <c r="E21" s="2" t="s">
        <v>10</v>
      </c>
      <c r="F21" s="5">
        <v>2100</v>
      </c>
      <c r="G21" s="5">
        <v>250</v>
      </c>
    </row>
    <row r="22" spans="1:7" ht="19.95" customHeight="1" thickBot="1" x14ac:dyDescent="0.35">
      <c r="A22" s="1" t="s">
        <v>34</v>
      </c>
      <c r="B22" s="5">
        <v>38</v>
      </c>
      <c r="C22" s="2" t="s">
        <v>12</v>
      </c>
      <c r="D22" s="2" t="s">
        <v>13</v>
      </c>
      <c r="E22" s="2" t="s">
        <v>14</v>
      </c>
      <c r="F22" s="5">
        <v>2500</v>
      </c>
      <c r="G22" s="5">
        <v>300</v>
      </c>
    </row>
    <row r="23" spans="1:7" ht="19.95" customHeight="1" x14ac:dyDescent="0.3">
      <c r="A23" s="3" t="s">
        <v>35</v>
      </c>
      <c r="B23" s="6">
        <v>29</v>
      </c>
      <c r="C23" s="4" t="s">
        <v>8</v>
      </c>
      <c r="D23" s="4" t="s">
        <v>9</v>
      </c>
      <c r="E23" s="4" t="s">
        <v>18</v>
      </c>
      <c r="F23" s="6">
        <v>3100</v>
      </c>
      <c r="G23" s="6">
        <v>400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Orgaz</dc:creator>
  <cp:lastModifiedBy>Vicente Orgaz</cp:lastModifiedBy>
  <dcterms:created xsi:type="dcterms:W3CDTF">2022-12-29T11:46:09Z</dcterms:created>
  <dcterms:modified xsi:type="dcterms:W3CDTF">2023-01-03T19:23:58Z</dcterms:modified>
</cp:coreProperties>
</file>